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5600" windowHeight="5310" activeTab="1"/>
  </bookViews>
  <sheets>
    <sheet name="Időrend" sheetId="1" r:id="rId1"/>
    <sheet name="Szólítási_rend" sheetId="2" r:id="rId2"/>
  </sheets>
  <definedNames/>
  <calcPr fullCalcOnLoad="1"/>
</workbook>
</file>

<file path=xl/sharedStrings.xml><?xml version="1.0" encoding="utf-8"?>
<sst xmlns="http://schemas.openxmlformats.org/spreadsheetml/2006/main" count="186" uniqueCount="95">
  <si>
    <t>SZHSE</t>
  </si>
  <si>
    <t>UTE</t>
  </si>
  <si>
    <t>TRA PONTRSZERZŐ VERSENYSOROZAT</t>
  </si>
  <si>
    <t>MELEGÍTÉS</t>
  </si>
  <si>
    <t>Nyírtamp</t>
  </si>
  <si>
    <t xml:space="preserve">BEVONULÁS - MEGNYITÓ   </t>
  </si>
  <si>
    <t>PONTSZERZŐ VERSENY</t>
  </si>
  <si>
    <t>EREDMÉNYHIRDETÉS</t>
  </si>
  <si>
    <t>_</t>
  </si>
  <si>
    <t>1.</t>
  </si>
  <si>
    <t>2.</t>
  </si>
  <si>
    <t>3.</t>
  </si>
  <si>
    <t>4.</t>
  </si>
  <si>
    <t>5.</t>
  </si>
  <si>
    <t>6.</t>
  </si>
  <si>
    <t>Csatári Laura</t>
  </si>
  <si>
    <t>7.</t>
  </si>
  <si>
    <t>8.</t>
  </si>
  <si>
    <t>9.</t>
  </si>
  <si>
    <t>Kopeczky Natali</t>
  </si>
  <si>
    <t>Vadas Zsuzsanna</t>
  </si>
  <si>
    <t>Brehel Enikő</t>
  </si>
  <si>
    <t>Képes Réka</t>
  </si>
  <si>
    <t xml:space="preserve">Tóth Emma </t>
  </si>
  <si>
    <t>Németh Dorottya</t>
  </si>
  <si>
    <t>Bodrogi Viktória</t>
  </si>
  <si>
    <t>Tóth Luca</t>
  </si>
  <si>
    <t>Madari Petra</t>
  </si>
  <si>
    <t>Somogyi Anna</t>
  </si>
  <si>
    <t>Brickwood Kiara</t>
  </si>
  <si>
    <t>Lengyel Lilla</t>
  </si>
  <si>
    <t>Barathy Lilla</t>
  </si>
  <si>
    <t>Zvolenszki Szilvia</t>
  </si>
  <si>
    <t>Huber Péter</t>
  </si>
  <si>
    <t>KEZDŐ</t>
  </si>
  <si>
    <t>Molnár Ivett</t>
  </si>
  <si>
    <t>Nyírtramp</t>
  </si>
  <si>
    <t>leány</t>
  </si>
  <si>
    <t>Mohácsi Larion Gábor</t>
  </si>
  <si>
    <t>Papp Miklós</t>
  </si>
  <si>
    <t>Németh Zsófia</t>
  </si>
  <si>
    <t>Pap Enikő</t>
  </si>
  <si>
    <t>Barsi Levente</t>
  </si>
  <si>
    <t>Csipkereki Máté</t>
  </si>
  <si>
    <t>Kezdő-fiú</t>
  </si>
  <si>
    <t>U -1 leány</t>
  </si>
  <si>
    <t>U - 1 fiú</t>
  </si>
  <si>
    <t>Dobos Lili</t>
  </si>
  <si>
    <t>Nyirtramp</t>
  </si>
  <si>
    <t>Barsi Vivien</t>
  </si>
  <si>
    <t>Barathy Marcell</t>
  </si>
  <si>
    <t>Élias Balázs</t>
  </si>
  <si>
    <t>Lengyel Lénárd</t>
  </si>
  <si>
    <t>Blahó Timea</t>
  </si>
  <si>
    <t>Pattanj SE</t>
  </si>
  <si>
    <t>Balogh Emese</t>
  </si>
  <si>
    <t>Bodó Borbála</t>
  </si>
  <si>
    <t>Nagy Richard</t>
  </si>
  <si>
    <t>FIG</t>
  </si>
  <si>
    <t>U -2  leány</t>
  </si>
  <si>
    <t>U -2   fiú</t>
  </si>
  <si>
    <t>U - 3   leány</t>
  </si>
  <si>
    <t>U - 4   fiú</t>
  </si>
  <si>
    <t>U - 4  leány</t>
  </si>
  <si>
    <t>állomás</t>
  </si>
  <si>
    <t>Állomás</t>
  </si>
  <si>
    <t>Deme Zófia</t>
  </si>
  <si>
    <t>Fichtner Petra</t>
  </si>
  <si>
    <t>Török Anna</t>
  </si>
  <si>
    <t>Karl Mira</t>
  </si>
  <si>
    <t>TSE</t>
  </si>
  <si>
    <t>Pattanj</t>
  </si>
  <si>
    <t>11.00</t>
  </si>
  <si>
    <t>9:30-11:00</t>
  </si>
  <si>
    <t>2005.</t>
  </si>
  <si>
    <t>Holohan Dániel</t>
  </si>
  <si>
    <t>Pappas Timon</t>
  </si>
  <si>
    <t xml:space="preserve">2004. </t>
  </si>
  <si>
    <t>Kuszi Eszter</t>
  </si>
  <si>
    <t>2002.</t>
  </si>
  <si>
    <t>Dobos Karolin</t>
  </si>
  <si>
    <t>Hrubóczki Anett</t>
  </si>
  <si>
    <t>Nemes Ajami</t>
  </si>
  <si>
    <t>Anett</t>
  </si>
  <si>
    <t>Pap Anna</t>
  </si>
  <si>
    <t>2000.</t>
  </si>
  <si>
    <t>Riba  Ádám</t>
  </si>
  <si>
    <t>ATSE</t>
  </si>
  <si>
    <t>Vén József</t>
  </si>
  <si>
    <t>1995.</t>
  </si>
  <si>
    <t>Rozsnyói Soma</t>
  </si>
  <si>
    <t>Kuszi Alexandra</t>
  </si>
  <si>
    <t>1998.</t>
  </si>
  <si>
    <t>U - 3 fiú</t>
  </si>
  <si>
    <t>14.00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</si>
</sst>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0.00;[Red]0.00"/>
    <numFmt numFmtId="166" formatCode="0;[Red]0"/>
    <numFmt numFmtId="167" formatCode="0.0;[Red]0.0"/>
    <numFmt numFmtId="168" formatCode="yyyy/mm/dd;@"/>
  </numFmts>
  <fonts count="37"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Comic Sans MS"/>
      <family val="4"/>
    </font>
    <font>
      <sz val="10"/>
      <color indexed="8"/>
      <name val="Comic Sans MS"/>
      <family val="4"/>
    </font>
    <font>
      <b/>
      <i/>
      <sz val="10"/>
      <color indexed="8"/>
      <name val="Comic Sans MS"/>
      <family val="4"/>
    </font>
    <font>
      <sz val="11"/>
      <name val="Times New Roman"/>
      <family val="2"/>
    </font>
    <font>
      <sz val="10"/>
      <color indexed="8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2"/>
    </font>
    <font>
      <sz val="11"/>
      <color indexed="36"/>
      <name val="Calibri"/>
      <family val="2"/>
    </font>
    <font>
      <sz val="11"/>
      <color indexed="36"/>
      <name val="Comic Sans MS"/>
      <family val="4"/>
    </font>
    <font>
      <b/>
      <i/>
      <sz val="11"/>
      <color indexed="36"/>
      <name val="Comic Sans MS"/>
      <family val="4"/>
    </font>
    <font>
      <sz val="11"/>
      <color indexed="36"/>
      <name val="Times New Roman"/>
      <family val="2"/>
    </font>
    <font>
      <u val="single"/>
      <sz val="11"/>
      <color indexed="36"/>
      <name val="Calibri"/>
      <family val="2"/>
    </font>
    <font>
      <sz val="11"/>
      <color indexed="29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medium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medium"/>
      <top/>
      <bottom/>
    </border>
    <border>
      <left/>
      <right style="thick"/>
      <top/>
      <bottom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thick"/>
      <bottom/>
    </border>
    <border>
      <left style="thick"/>
      <right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0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20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top"/>
    </xf>
    <xf numFmtId="165" fontId="0" fillId="0" borderId="19" xfId="0" applyNumberFormat="1" applyBorder="1" applyAlignment="1">
      <alignment horizontal="center" vertical="top"/>
    </xf>
    <xf numFmtId="165" fontId="0" fillId="0" borderId="26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8" xfId="0" applyNumberFormat="1" applyBorder="1" applyAlignment="1">
      <alignment vertical="top"/>
    </xf>
    <xf numFmtId="0" fontId="0" fillId="0" borderId="28" xfId="0" applyBorder="1" applyAlignment="1">
      <alignment horizontal="right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right"/>
    </xf>
    <xf numFmtId="14" fontId="2" fillId="0" borderId="0" xfId="0" applyNumberFormat="1" applyFont="1" applyAlignment="1">
      <alignment/>
    </xf>
    <xf numFmtId="14" fontId="0" fillId="0" borderId="0" xfId="0" applyNumberFormat="1" applyBorder="1" applyAlignment="1">
      <alignment vertical="center"/>
    </xf>
    <xf numFmtId="0" fontId="0" fillId="0" borderId="29" xfId="0" applyBorder="1" applyAlignment="1" applyProtection="1">
      <alignment/>
      <protection hidden="1" locked="0"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0" borderId="31" xfId="0" applyBorder="1" applyAlignment="1">
      <alignment horizontal="right"/>
    </xf>
    <xf numFmtId="0" fontId="29" fillId="0" borderId="32" xfId="0" applyFont="1" applyBorder="1" applyAlignment="1">
      <alignment/>
    </xf>
    <xf numFmtId="0" fontId="0" fillId="0" borderId="29" xfId="0" applyBorder="1" applyAlignment="1">
      <alignment horizontal="right"/>
    </xf>
    <xf numFmtId="0" fontId="29" fillId="0" borderId="33" xfId="0" applyFont="1" applyBorder="1" applyAlignment="1">
      <alignment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164" fontId="1" fillId="0" borderId="38" xfId="0" applyNumberFormat="1" applyFont="1" applyBorder="1" applyAlignment="1">
      <alignment/>
    </xf>
    <xf numFmtId="20" fontId="1" fillId="0" borderId="19" xfId="0" applyNumberFormat="1" applyFont="1" applyBorder="1" applyAlignment="1">
      <alignment horizontal="right"/>
    </xf>
    <xf numFmtId="20" fontId="1" fillId="0" borderId="39" xfId="0" applyNumberFormat="1" applyFont="1" applyBorder="1" applyAlignment="1">
      <alignment horizontal="right"/>
    </xf>
    <xf numFmtId="165" fontId="0" fillId="0" borderId="10" xfId="0" applyNumberFormat="1" applyBorder="1" applyAlignment="1">
      <alignment vertical="top"/>
    </xf>
    <xf numFmtId="165" fontId="0" fillId="0" borderId="26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165" fontId="0" fillId="0" borderId="26" xfId="0" applyNumberFormat="1" applyBorder="1" applyAlignment="1">
      <alignment vertical="top"/>
    </xf>
    <xf numFmtId="0" fontId="0" fillId="0" borderId="0" xfId="0" applyBorder="1" applyAlignment="1" applyProtection="1">
      <alignment/>
      <protection hidden="1" locked="0"/>
    </xf>
    <xf numFmtId="1" fontId="0" fillId="0" borderId="0" xfId="0" applyNumberFormat="1" applyBorder="1" applyAlignment="1" applyProtection="1">
      <alignment/>
      <protection hidden="1" locked="0"/>
    </xf>
    <xf numFmtId="1" fontId="0" fillId="0" borderId="0" xfId="0" applyNumberFormat="1" applyBorder="1" applyAlignment="1">
      <alignment/>
    </xf>
    <xf numFmtId="0" fontId="0" fillId="0" borderId="42" xfId="0" applyBorder="1" applyAlignment="1" applyProtection="1">
      <alignment/>
      <protection hidden="1" locked="0"/>
    </xf>
    <xf numFmtId="0" fontId="0" fillId="0" borderId="43" xfId="0" applyBorder="1" applyAlignment="1" applyProtection="1">
      <alignment/>
      <protection hidden="1" locked="0"/>
    </xf>
    <xf numFmtId="0" fontId="0" fillId="0" borderId="44" xfId="0" applyBorder="1" applyAlignment="1" applyProtection="1">
      <alignment/>
      <protection hidden="1" locked="0"/>
    </xf>
    <xf numFmtId="0" fontId="29" fillId="0" borderId="44" xfId="0" applyFont="1" applyBorder="1" applyAlignment="1">
      <alignment/>
    </xf>
    <xf numFmtId="164" fontId="0" fillId="0" borderId="4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14" fontId="28" fillId="0" borderId="0" xfId="0" applyNumberFormat="1" applyFont="1" applyBorder="1" applyAlignment="1">
      <alignment/>
    </xf>
    <xf numFmtId="1" fontId="0" fillId="0" borderId="45" xfId="0" applyNumberFormat="1" applyBorder="1" applyAlignment="1" applyProtection="1">
      <alignment/>
      <protection hidden="1" locked="0"/>
    </xf>
    <xf numFmtId="1" fontId="29" fillId="0" borderId="46" xfId="0" applyNumberFormat="1" applyFont="1" applyBorder="1" applyAlignment="1">
      <alignment/>
    </xf>
    <xf numFmtId="1" fontId="29" fillId="0" borderId="47" xfId="0" applyNumberFormat="1" applyFont="1" applyBorder="1" applyAlignment="1">
      <alignment/>
    </xf>
    <xf numFmtId="14" fontId="9" fillId="0" borderId="0" xfId="0" applyNumberFormat="1" applyFont="1" applyFill="1" applyBorder="1" applyAlignment="1">
      <alignment shrinkToFit="1"/>
    </xf>
    <xf numFmtId="0" fontId="0" fillId="0" borderId="12" xfId="0" applyBorder="1" applyAlignment="1" applyProtection="1">
      <alignment/>
      <protection hidden="1" locked="0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5" xfId="0" applyNumberFormat="1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8" xfId="0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1" fontId="0" fillId="0" borderId="50" xfId="0" applyNumberFormat="1" applyBorder="1" applyAlignment="1" applyProtection="1">
      <alignment/>
      <protection hidden="1" locked="0"/>
    </xf>
    <xf numFmtId="0" fontId="0" fillId="0" borderId="0" xfId="0" applyBorder="1" applyAlignment="1">
      <alignment horizontal="center"/>
    </xf>
    <xf numFmtId="20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3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30" fillId="0" borderId="0" xfId="0" applyFont="1" applyAlignment="1">
      <alignment/>
    </xf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64" fontId="1" fillId="0" borderId="51" xfId="0" applyNumberFormat="1" applyFont="1" applyBorder="1" applyAlignment="1">
      <alignment/>
    </xf>
    <xf numFmtId="0" fontId="29" fillId="0" borderId="52" xfId="0" applyFont="1" applyBorder="1" applyAlignment="1">
      <alignment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1" xfId="0" applyNumberFormat="1" applyBorder="1" applyAlignment="1" applyProtection="1">
      <alignment horizontal="center"/>
      <protection hidden="1" locked="0"/>
    </xf>
    <xf numFmtId="166" fontId="29" fillId="0" borderId="53" xfId="0" applyNumberFormat="1" applyFont="1" applyBorder="1" applyAlignment="1">
      <alignment horizontal="center"/>
    </xf>
    <xf numFmtId="166" fontId="29" fillId="0" borderId="54" xfId="0" applyNumberFormat="1" applyFont="1" applyBorder="1" applyAlignment="1">
      <alignment horizontal="center"/>
    </xf>
    <xf numFmtId="166" fontId="29" fillId="0" borderId="55" xfId="0" applyNumberFormat="1" applyFont="1" applyBorder="1" applyAlignment="1">
      <alignment horizontal="center"/>
    </xf>
    <xf numFmtId="166" fontId="29" fillId="0" borderId="50" xfId="0" applyNumberFormat="1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43" xfId="0" applyNumberFormat="1" applyBorder="1" applyAlignment="1" applyProtection="1">
      <alignment horizontal="center"/>
      <protection hidden="1" locked="0"/>
    </xf>
    <xf numFmtId="166" fontId="8" fillId="0" borderId="0" xfId="0" applyNumberFormat="1" applyFont="1" applyBorder="1" applyAlignment="1">
      <alignment horizontal="center"/>
    </xf>
    <xf numFmtId="166" fontId="0" fillId="0" borderId="0" xfId="0" applyNumberFormat="1" applyBorder="1" applyAlignment="1" applyProtection="1">
      <alignment horizontal="center"/>
      <protection hidden="1" locked="0"/>
    </xf>
    <xf numFmtId="166" fontId="9" fillId="0" borderId="0" xfId="0" applyNumberFormat="1" applyFont="1" applyFill="1" applyBorder="1" applyAlignment="1">
      <alignment horizontal="center" shrinkToFit="1"/>
    </xf>
    <xf numFmtId="166" fontId="29" fillId="0" borderId="43" xfId="0" applyNumberFormat="1" applyFont="1" applyBorder="1" applyAlignment="1" applyProtection="1">
      <alignment horizontal="center"/>
      <protection hidden="1" locked="0"/>
    </xf>
    <xf numFmtId="14" fontId="32" fillId="0" borderId="11" xfId="0" applyNumberFormat="1" applyFont="1" applyBorder="1" applyAlignment="1">
      <alignment/>
    </xf>
    <xf numFmtId="0" fontId="29" fillId="0" borderId="53" xfId="0" applyFont="1" applyBorder="1" applyAlignment="1">
      <alignment/>
    </xf>
    <xf numFmtId="14" fontId="29" fillId="0" borderId="55" xfId="0" applyNumberFormat="1" applyFont="1" applyBorder="1" applyAlignment="1">
      <alignment/>
    </xf>
    <xf numFmtId="14" fontId="29" fillId="0" borderId="55" xfId="0" applyNumberFormat="1" applyFont="1" applyBorder="1" applyAlignment="1">
      <alignment shrinkToFit="1"/>
    </xf>
    <xf numFmtId="0" fontId="0" fillId="0" borderId="53" xfId="0" applyBorder="1" applyAlignment="1" applyProtection="1">
      <alignment/>
      <protection hidden="1" locked="0"/>
    </xf>
    <xf numFmtId="166" fontId="0" fillId="0" borderId="53" xfId="0" applyNumberFormat="1" applyBorder="1" applyAlignment="1" applyProtection="1">
      <alignment horizontal="center"/>
      <protection hidden="1" locked="0"/>
    </xf>
    <xf numFmtId="14" fontId="7" fillId="0" borderId="55" xfId="0" applyNumberFormat="1" applyFont="1" applyBorder="1" applyAlignment="1">
      <alignment/>
    </xf>
    <xf numFmtId="14" fontId="29" fillId="0" borderId="55" xfId="0" applyNumberFormat="1" applyFont="1" applyFill="1" applyBorder="1" applyAlignment="1">
      <alignment shrinkToFit="1"/>
    </xf>
    <xf numFmtId="0" fontId="11" fillId="0" borderId="44" xfId="0" applyFont="1" applyFill="1" applyBorder="1" applyAlignment="1">
      <alignment/>
    </xf>
    <xf numFmtId="0" fontId="11" fillId="0" borderId="53" xfId="0" applyFont="1" applyBorder="1" applyAlignment="1">
      <alignment/>
    </xf>
    <xf numFmtId="166" fontId="0" fillId="0" borderId="53" xfId="0" applyNumberFormat="1" applyBorder="1" applyAlignment="1">
      <alignment horizontal="center"/>
    </xf>
    <xf numFmtId="14" fontId="0" fillId="0" borderId="55" xfId="0" applyNumberFormat="1" applyBorder="1" applyAlignment="1">
      <alignment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/>
    </xf>
    <xf numFmtId="166" fontId="29" fillId="0" borderId="49" xfId="0" applyNumberFormat="1" applyFont="1" applyBorder="1" applyAlignment="1">
      <alignment horizontal="center"/>
    </xf>
    <xf numFmtId="14" fontId="29" fillId="0" borderId="50" xfId="0" applyNumberFormat="1" applyFont="1" applyBorder="1" applyAlignment="1">
      <alignment/>
    </xf>
    <xf numFmtId="11" fontId="11" fillId="0" borderId="11" xfId="0" applyNumberFormat="1" applyFont="1" applyBorder="1" applyAlignment="1">
      <alignment/>
    </xf>
    <xf numFmtId="166" fontId="29" fillId="0" borderId="53" xfId="0" applyNumberFormat="1" applyFont="1" applyBorder="1" applyAlignment="1" applyProtection="1">
      <alignment horizontal="center"/>
      <protection hidden="1" locked="0"/>
    </xf>
    <xf numFmtId="11" fontId="32" fillId="0" borderId="55" xfId="0" applyNumberFormat="1" applyFont="1" applyBorder="1" applyAlignment="1">
      <alignment/>
    </xf>
    <xf numFmtId="11" fontId="11" fillId="0" borderId="55" xfId="0" applyNumberFormat="1" applyFont="1" applyBorder="1" applyAlignment="1">
      <alignment/>
    </xf>
    <xf numFmtId="11" fontId="29" fillId="0" borderId="55" xfId="0" applyNumberFormat="1" applyFont="1" applyBorder="1" applyAlignment="1">
      <alignment/>
    </xf>
    <xf numFmtId="11" fontId="29" fillId="0" borderId="55" xfId="0" applyNumberFormat="1" applyFont="1" applyBorder="1" applyAlignment="1">
      <alignment shrinkToFit="1"/>
    </xf>
    <xf numFmtId="11" fontId="7" fillId="0" borderId="55" xfId="0" applyNumberFormat="1" applyFont="1" applyBorder="1" applyAlignment="1">
      <alignment/>
    </xf>
    <xf numFmtId="11" fontId="33" fillId="0" borderId="50" xfId="0" applyNumberFormat="1" applyFont="1" applyBorder="1" applyAlignment="1">
      <alignment/>
    </xf>
    <xf numFmtId="166" fontId="0" fillId="0" borderId="52" xfId="0" applyNumberFormat="1" applyBorder="1" applyAlignment="1" applyProtection="1">
      <alignment horizontal="center"/>
      <protection hidden="1" locked="0"/>
    </xf>
    <xf numFmtId="0" fontId="29" fillId="0" borderId="56" xfId="0" applyFont="1" applyBorder="1" applyAlignment="1" applyProtection="1">
      <alignment/>
      <protection hidden="1" locked="0"/>
    </xf>
    <xf numFmtId="0" fontId="29" fillId="0" borderId="57" xfId="0" applyFont="1" applyBorder="1" applyAlignment="1" applyProtection="1">
      <alignment/>
      <protection hidden="1" locked="0"/>
    </xf>
    <xf numFmtId="0" fontId="29" fillId="0" borderId="58" xfId="0" applyFont="1" applyBorder="1" applyAlignment="1">
      <alignment/>
    </xf>
    <xf numFmtId="0" fontId="29" fillId="0" borderId="59" xfId="0" applyFont="1" applyBorder="1" applyAlignment="1">
      <alignment/>
    </xf>
    <xf numFmtId="0" fontId="0" fillId="0" borderId="52" xfId="0" applyBorder="1" applyAlignment="1" applyProtection="1">
      <alignment/>
      <protection hidden="1" locked="0"/>
    </xf>
    <xf numFmtId="166" fontId="29" fillId="0" borderId="52" xfId="0" applyNumberFormat="1" applyFont="1" applyBorder="1" applyAlignment="1">
      <alignment horizontal="center"/>
    </xf>
    <xf numFmtId="0" fontId="29" fillId="0" borderId="60" xfId="0" applyFont="1" applyBorder="1" applyAlignment="1" applyProtection="1">
      <alignment/>
      <protection hidden="1" locked="0"/>
    </xf>
    <xf numFmtId="0" fontId="29" fillId="0" borderId="61" xfId="0" applyFont="1" applyBorder="1" applyAlignment="1" applyProtection="1">
      <alignment/>
      <protection hidden="1" locked="0"/>
    </xf>
    <xf numFmtId="0" fontId="29" fillId="0" borderId="33" xfId="0" applyFont="1" applyBorder="1" applyAlignment="1" applyProtection="1">
      <alignment/>
      <protection hidden="1" locked="0"/>
    </xf>
    <xf numFmtId="166" fontId="29" fillId="0" borderId="54" xfId="0" applyNumberFormat="1" applyFont="1" applyBorder="1" applyAlignment="1" applyProtection="1">
      <alignment horizontal="center"/>
      <protection hidden="1" locked="0"/>
    </xf>
    <xf numFmtId="1" fontId="29" fillId="0" borderId="62" xfId="0" applyNumberFormat="1" applyFont="1" applyBorder="1" applyAlignment="1" applyProtection="1">
      <alignment/>
      <protection hidden="1" locked="0"/>
    </xf>
    <xf numFmtId="164" fontId="1" fillId="0" borderId="2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/>
    </xf>
    <xf numFmtId="164" fontId="1" fillId="0" borderId="63" xfId="0" applyNumberFormat="1" applyFont="1" applyBorder="1" applyAlignment="1">
      <alignment/>
    </xf>
    <xf numFmtId="164" fontId="1" fillId="0" borderId="64" xfId="0" applyNumberFormat="1" applyFont="1" applyBorder="1" applyAlignment="1">
      <alignment horizontal="center"/>
    </xf>
    <xf numFmtId="164" fontId="1" fillId="0" borderId="64" xfId="0" applyNumberFormat="1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/>
    </xf>
    <xf numFmtId="0" fontId="1" fillId="0" borderId="67" xfId="0" applyFont="1" applyBorder="1" applyAlignment="1">
      <alignment horizontal="right" vertical="center"/>
    </xf>
    <xf numFmtId="0" fontId="6" fillId="0" borderId="68" xfId="0" applyFont="1" applyBorder="1" applyAlignment="1">
      <alignment/>
    </xf>
    <xf numFmtId="0" fontId="2" fillId="0" borderId="69" xfId="0" applyFont="1" applyBorder="1" applyAlignment="1">
      <alignment/>
    </xf>
    <xf numFmtId="164" fontId="1" fillId="0" borderId="26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/>
    </xf>
    <xf numFmtId="0" fontId="2" fillId="0" borderId="14" xfId="0" applyFont="1" applyBorder="1" applyAlignment="1">
      <alignment/>
    </xf>
    <xf numFmtId="20" fontId="1" fillId="0" borderId="0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164" fontId="1" fillId="0" borderId="65" xfId="0" applyNumberFormat="1" applyFont="1" applyBorder="1" applyAlignment="1">
      <alignment horizontal="center"/>
    </xf>
    <xf numFmtId="0" fontId="0" fillId="0" borderId="30" xfId="0" applyBorder="1" applyAlignment="1" applyProtection="1">
      <alignment/>
      <protection hidden="1" locked="0"/>
    </xf>
    <xf numFmtId="0" fontId="11" fillId="0" borderId="30" xfId="0" applyFont="1" applyBorder="1" applyAlignment="1" applyProtection="1">
      <alignment/>
      <protection hidden="1" locked="0"/>
    </xf>
    <xf numFmtId="0" fontId="29" fillId="0" borderId="30" xfId="0" applyFont="1" applyBorder="1" applyAlignment="1" applyProtection="1">
      <alignment/>
      <protection hidden="1" locked="0"/>
    </xf>
    <xf numFmtId="1" fontId="29" fillId="0" borderId="55" xfId="0" applyNumberFormat="1" applyFont="1" applyBorder="1" applyAlignment="1" applyProtection="1">
      <alignment horizontal="center"/>
      <protection hidden="1" locked="0"/>
    </xf>
    <xf numFmtId="168" fontId="11" fillId="0" borderId="55" xfId="0" applyNumberFormat="1" applyFont="1" applyBorder="1" applyAlignment="1" applyProtection="1">
      <alignment horizontal="center"/>
      <protection hidden="1" locked="0"/>
    </xf>
    <xf numFmtId="1" fontId="11" fillId="0" borderId="46" xfId="0" applyNumberFormat="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9" fillId="0" borderId="0" xfId="0" applyFont="1" applyBorder="1" applyAlignment="1">
      <alignment/>
    </xf>
    <xf numFmtId="166" fontId="29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/>
    </xf>
    <xf numFmtId="165" fontId="0" fillId="0" borderId="0" xfId="0" applyNumberFormat="1" applyBorder="1" applyAlignment="1">
      <alignment vertical="top"/>
    </xf>
    <xf numFmtId="165" fontId="0" fillId="0" borderId="12" xfId="0" applyNumberFormat="1" applyBorder="1" applyAlignment="1">
      <alignment vertical="top"/>
    </xf>
    <xf numFmtId="0" fontId="0" fillId="0" borderId="70" xfId="0" applyFont="1" applyBorder="1" applyAlignment="1" applyProtection="1">
      <alignment/>
      <protection hidden="1" locked="0"/>
    </xf>
    <xf numFmtId="0" fontId="0" fillId="0" borderId="71" xfId="0" applyBorder="1" applyAlignment="1" applyProtection="1">
      <alignment/>
      <protection hidden="1" locked="0"/>
    </xf>
    <xf numFmtId="1" fontId="0" fillId="0" borderId="72" xfId="0" applyNumberFormat="1" applyBorder="1" applyAlignment="1" applyProtection="1">
      <alignment horizontal="center"/>
      <protection hidden="1" locked="0"/>
    </xf>
    <xf numFmtId="1" fontId="35" fillId="0" borderId="73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1" fillId="0" borderId="74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20" fontId="1" fillId="0" borderId="25" xfId="0" applyNumberFormat="1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1" fontId="11" fillId="0" borderId="75" xfId="0" applyNumberFormat="1" applyFont="1" applyBorder="1" applyAlignment="1" applyProtection="1">
      <alignment horizontal="center"/>
      <protection hidden="1" locked="0"/>
    </xf>
    <xf numFmtId="0" fontId="29" fillId="0" borderId="29" xfId="0" applyFont="1" applyBorder="1" applyAlignment="1" applyProtection="1">
      <alignment/>
      <protection hidden="1" locked="0"/>
    </xf>
    <xf numFmtId="1" fontId="29" fillId="0" borderId="73" xfId="0" applyNumberFormat="1" applyFont="1" applyBorder="1" applyAlignment="1" applyProtection="1">
      <alignment horizontal="center"/>
      <protection hidden="1" locked="0"/>
    </xf>
    <xf numFmtId="0" fontId="11" fillId="0" borderId="29" xfId="0" applyFont="1" applyBorder="1" applyAlignment="1" applyProtection="1">
      <alignment/>
      <protection hidden="1" locked="0"/>
    </xf>
    <xf numFmtId="1" fontId="11" fillId="0" borderId="73" xfId="0" applyNumberFormat="1" applyFont="1" applyBorder="1" applyAlignment="1" applyProtection="1">
      <alignment horizontal="center"/>
      <protection hidden="1" locked="0"/>
    </xf>
    <xf numFmtId="166" fontId="0" fillId="0" borderId="73" xfId="0" applyNumberFormat="1" applyBorder="1" applyAlignment="1" applyProtection="1">
      <alignment horizontal="center"/>
      <protection hidden="1" locked="0"/>
    </xf>
    <xf numFmtId="0" fontId="34" fillId="0" borderId="0" xfId="0" applyFont="1" applyBorder="1" applyAlignment="1" applyProtection="1">
      <alignment/>
      <protection hidden="1" locked="0"/>
    </xf>
    <xf numFmtId="166" fontId="34" fillId="0" borderId="0" xfId="0" applyNumberFormat="1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166" fontId="0" fillId="0" borderId="50" xfId="0" applyNumberFormat="1" applyBorder="1" applyAlignment="1" applyProtection="1">
      <alignment horizontal="center"/>
      <protection hidden="1" locked="0"/>
    </xf>
    <xf numFmtId="0" fontId="0" fillId="0" borderId="29" xfId="0" applyFill="1" applyBorder="1" applyAlignment="1">
      <alignment horizontal="right"/>
    </xf>
    <xf numFmtId="0" fontId="29" fillId="0" borderId="52" xfId="0" applyFont="1" applyBorder="1" applyAlignment="1" applyProtection="1">
      <alignment/>
      <protection hidden="1" locked="0"/>
    </xf>
    <xf numFmtId="166" fontId="29" fillId="0" borderId="73" xfId="0" applyNumberFormat="1" applyFont="1" applyBorder="1" applyAlignment="1" applyProtection="1">
      <alignment horizontal="center"/>
      <protection hidden="1" locked="0"/>
    </xf>
    <xf numFmtId="0" fontId="0" fillId="0" borderId="37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14" fontId="8" fillId="0" borderId="0" xfId="0" applyNumberFormat="1" applyFont="1" applyBorder="1" applyAlignment="1">
      <alignment/>
    </xf>
    <xf numFmtId="164" fontId="0" fillId="0" borderId="13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0" fillId="0" borderId="40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166" fontId="0" fillId="0" borderId="76" xfId="0" applyNumberForma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14" fontId="0" fillId="0" borderId="19" xfId="0" applyNumberFormat="1" applyBorder="1" applyAlignment="1">
      <alignment/>
    </xf>
    <xf numFmtId="1" fontId="29" fillId="0" borderId="77" xfId="0" applyNumberFormat="1" applyFont="1" applyBorder="1" applyAlignment="1" applyProtection="1">
      <alignment horizontal="center"/>
      <protection hidden="1" locked="0"/>
    </xf>
    <xf numFmtId="166" fontId="0" fillId="0" borderId="78" xfId="0" applyNumberFormat="1" applyBorder="1" applyAlignment="1" applyProtection="1">
      <alignment horizontal="center"/>
      <protection hidden="1" locked="0"/>
    </xf>
    <xf numFmtId="1" fontId="0" fillId="0" borderId="41" xfId="0" applyNumberFormat="1" applyBorder="1" applyAlignment="1" applyProtection="1">
      <alignment/>
      <protection hidden="1" locked="0"/>
    </xf>
    <xf numFmtId="1" fontId="0" fillId="0" borderId="28" xfId="0" applyNumberFormat="1" applyBorder="1" applyAlignment="1" applyProtection="1">
      <alignment/>
      <protection hidden="1" locked="0"/>
    </xf>
    <xf numFmtId="1" fontId="29" fillId="0" borderId="28" xfId="0" applyNumberFormat="1" applyFont="1" applyBorder="1" applyAlignment="1">
      <alignment/>
    </xf>
    <xf numFmtId="14" fontId="11" fillId="0" borderId="79" xfId="0" applyNumberFormat="1" applyFont="1" applyBorder="1" applyAlignment="1">
      <alignment/>
    </xf>
    <xf numFmtId="1" fontId="29" fillId="0" borderId="28" xfId="0" applyNumberFormat="1" applyFont="1" applyBorder="1" applyAlignment="1" applyProtection="1">
      <alignment/>
      <protection hidden="1" locked="0"/>
    </xf>
    <xf numFmtId="1" fontId="0" fillId="0" borderId="80" xfId="0" applyNumberFormat="1" applyBorder="1" applyAlignment="1" applyProtection="1">
      <alignment/>
      <protection hidden="1" locked="0"/>
    </xf>
    <xf numFmtId="168" fontId="11" fillId="0" borderId="73" xfId="0" applyNumberFormat="1" applyFont="1" applyBorder="1" applyAlignment="1" applyProtection="1">
      <alignment horizontal="center"/>
      <protection hidden="1" locked="0"/>
    </xf>
    <xf numFmtId="14" fontId="0" fillId="0" borderId="81" xfId="0" applyNumberFormat="1" applyBorder="1" applyAlignment="1">
      <alignment/>
    </xf>
    <xf numFmtId="1" fontId="0" fillId="0" borderId="28" xfId="0" applyNumberFormat="1" applyBorder="1" applyAlignment="1" applyProtection="1">
      <alignment/>
      <protection hidden="1" locked="0"/>
    </xf>
    <xf numFmtId="1" fontId="11" fillId="0" borderId="28" xfId="0" applyNumberFormat="1" applyFont="1" applyBorder="1" applyAlignment="1" applyProtection="1">
      <alignment/>
      <protection hidden="1" locked="0"/>
    </xf>
    <xf numFmtId="1" fontId="0" fillId="0" borderId="82" xfId="0" applyNumberFormat="1" applyBorder="1" applyAlignment="1" applyProtection="1">
      <alignment/>
      <protection hidden="1" locked="0"/>
    </xf>
    <xf numFmtId="0" fontId="28" fillId="0" borderId="0" xfId="0" applyFont="1" applyBorder="1" applyAlignment="1">
      <alignment horizontal="left"/>
    </xf>
    <xf numFmtId="166" fontId="28" fillId="0" borderId="0" xfId="0" applyNumberFormat="1" applyFont="1" applyBorder="1" applyAlignment="1">
      <alignment horizontal="center" shrinkToFit="1"/>
    </xf>
    <xf numFmtId="14" fontId="28" fillId="0" borderId="0" xfId="0" applyNumberFormat="1" applyFont="1" applyBorder="1" applyAlignment="1">
      <alignment shrinkToFit="1"/>
    </xf>
    <xf numFmtId="0" fontId="0" fillId="0" borderId="83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0" fillId="0" borderId="84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168" fontId="0" fillId="0" borderId="85" xfId="0" applyNumberFormat="1" applyBorder="1" applyAlignment="1" applyProtection="1">
      <alignment horizontal="center"/>
      <protection hidden="1" locked="0"/>
    </xf>
    <xf numFmtId="166" fontId="0" fillId="0" borderId="55" xfId="0" applyNumberFormat="1" applyBorder="1" applyAlignment="1" applyProtection="1">
      <alignment horizontal="center"/>
      <protection hidden="1" locked="0"/>
    </xf>
    <xf numFmtId="166" fontId="0" fillId="0" borderId="54" xfId="0" applyNumberFormat="1" applyBorder="1" applyAlignment="1" applyProtection="1">
      <alignment horizontal="center"/>
      <protection hidden="1" locked="0"/>
    </xf>
    <xf numFmtId="0" fontId="0" fillId="0" borderId="12" xfId="0" applyNumberFormat="1" applyBorder="1" applyAlignment="1">
      <alignment vertical="center"/>
    </xf>
    <xf numFmtId="1" fontId="0" fillId="0" borderId="45" xfId="0" applyNumberFormat="1" applyBorder="1" applyAlignment="1" applyProtection="1">
      <alignment/>
      <protection hidden="1" locked="0"/>
    </xf>
    <xf numFmtId="1" fontId="0" fillId="0" borderId="86" xfId="0" applyNumberFormat="1" applyBorder="1" applyAlignment="1" applyProtection="1">
      <alignment/>
      <protection hidden="1" locked="0"/>
    </xf>
    <xf numFmtId="1" fontId="0" fillId="0" borderId="83" xfId="0" applyNumberFormat="1" applyBorder="1" applyAlignment="1" applyProtection="1">
      <alignment/>
      <protection hidden="1" locked="0"/>
    </xf>
    <xf numFmtId="166" fontId="0" fillId="0" borderId="5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20" fontId="1" fillId="0" borderId="40" xfId="0" applyNumberFormat="1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 vertical="center"/>
    </xf>
    <xf numFmtId="20" fontId="1" fillId="0" borderId="26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20" fontId="1" fillId="0" borderId="27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4">
      <selection activeCell="B5" sqref="B5:I16"/>
    </sheetView>
  </sheetViews>
  <sheetFormatPr defaultColWidth="9.140625" defaultRowHeight="15"/>
  <cols>
    <col min="1" max="3" width="9.140625" style="1" customWidth="1"/>
    <col min="4" max="4" width="9.28125" style="1" bestFit="1" customWidth="1"/>
    <col min="5" max="5" width="9.140625" style="3" customWidth="1"/>
    <col min="6" max="6" width="9.140625" style="1" customWidth="1"/>
    <col min="7" max="7" width="9.140625" style="10" customWidth="1"/>
    <col min="8" max="9" width="9.140625" style="1" customWidth="1"/>
    <col min="10" max="10" width="9.140625" style="5" customWidth="1"/>
    <col min="11" max="16384" width="9.140625" style="1" customWidth="1"/>
  </cols>
  <sheetData>
    <row r="1" spans="3:9" ht="16.5">
      <c r="C1" s="2"/>
      <c r="D1" s="2"/>
      <c r="F1" s="2"/>
      <c r="G1" s="4"/>
      <c r="H1" s="2"/>
      <c r="I1" s="2"/>
    </row>
    <row r="2" spans="2:9" ht="18.75">
      <c r="B2" s="265" t="s">
        <v>2</v>
      </c>
      <c r="C2" s="265"/>
      <c r="D2" s="265"/>
      <c r="E2" s="265"/>
      <c r="F2" s="265"/>
      <c r="G2" s="265"/>
      <c r="H2" s="265"/>
      <c r="I2" s="265"/>
    </row>
    <row r="3" spans="2:8" ht="18.75">
      <c r="B3" s="6"/>
      <c r="D3" s="1" t="s">
        <v>16</v>
      </c>
      <c r="E3" s="7" t="s">
        <v>64</v>
      </c>
      <c r="F3" s="8"/>
      <c r="G3" s="9" t="s">
        <v>1</v>
      </c>
      <c r="H3" s="8"/>
    </row>
    <row r="4" ht="17.25" thickBot="1"/>
    <row r="5" spans="2:9" ht="19.5" thickBot="1">
      <c r="B5" s="266" t="s">
        <v>3</v>
      </c>
      <c r="C5" s="267"/>
      <c r="D5" s="267"/>
      <c r="E5" s="267"/>
      <c r="F5" s="267"/>
      <c r="G5" s="267"/>
      <c r="H5" s="268"/>
      <c r="I5" s="269"/>
    </row>
    <row r="6" spans="2:9" ht="19.5" thickBot="1">
      <c r="B6" s="274" t="s">
        <v>73</v>
      </c>
      <c r="C6" s="208"/>
      <c r="D6" s="209"/>
      <c r="E6" s="188">
        <v>0.3958333333333333</v>
      </c>
      <c r="F6" s="172"/>
      <c r="G6" s="175">
        <v>0.4166666666666667</v>
      </c>
      <c r="H6" s="181" t="s">
        <v>1</v>
      </c>
      <c r="I6" s="12">
        <v>19</v>
      </c>
    </row>
    <row r="7" spans="2:9" ht="19.5" thickBot="1">
      <c r="B7" s="210"/>
      <c r="C7" s="186"/>
      <c r="D7" s="275"/>
      <c r="E7" s="176">
        <f>G6</f>
        <v>0.4166666666666667</v>
      </c>
      <c r="F7" s="173"/>
      <c r="G7" s="174">
        <v>0.4305555555555556</v>
      </c>
      <c r="H7" s="178" t="s">
        <v>0</v>
      </c>
      <c r="I7" s="179">
        <v>8</v>
      </c>
    </row>
    <row r="8" spans="2:9" ht="19.5" thickBot="1">
      <c r="B8" s="210"/>
      <c r="C8" s="186"/>
      <c r="D8" s="275"/>
      <c r="E8" s="270">
        <f>G7</f>
        <v>0.4305555555555556</v>
      </c>
      <c r="F8" s="177"/>
      <c r="G8" s="272">
        <v>0.4444444444444444</v>
      </c>
      <c r="H8" s="185" t="s">
        <v>70</v>
      </c>
      <c r="I8" s="17">
        <v>4</v>
      </c>
    </row>
    <row r="9" spans="2:14" ht="19.5" thickBot="1">
      <c r="B9" s="210"/>
      <c r="C9" s="186"/>
      <c r="D9" s="275"/>
      <c r="E9" s="271"/>
      <c r="F9" s="183"/>
      <c r="G9" s="273"/>
      <c r="H9" s="185" t="s">
        <v>71</v>
      </c>
      <c r="I9" s="184">
        <v>3</v>
      </c>
      <c r="M9" s="13"/>
      <c r="N9" s="14"/>
    </row>
    <row r="10" spans="2:14" ht="19.5" thickBot="1">
      <c r="B10" s="276"/>
      <c r="C10" s="277"/>
      <c r="D10" s="278"/>
      <c r="E10" s="182">
        <v>0.4444444444444444</v>
      </c>
      <c r="F10" s="16"/>
      <c r="G10" s="171" t="s">
        <v>72</v>
      </c>
      <c r="H10" s="180" t="s">
        <v>4</v>
      </c>
      <c r="I10" s="187">
        <v>10</v>
      </c>
      <c r="K10" s="18">
        <f>SUM(I6:I10)</f>
        <v>44</v>
      </c>
      <c r="M10" s="13"/>
      <c r="N10" s="14"/>
    </row>
    <row r="11" spans="2:8" ht="17.25" thickBot="1">
      <c r="B11" s="19"/>
      <c r="C11" s="15"/>
      <c r="D11" s="15"/>
      <c r="E11" s="20"/>
      <c r="F11" s="15"/>
      <c r="G11" s="21"/>
      <c r="H11" s="14"/>
    </row>
    <row r="12" spans="2:10" ht="17.25" thickTop="1">
      <c r="B12" s="119">
        <v>0.4583333333333333</v>
      </c>
      <c r="C12" s="22"/>
      <c r="D12" s="73">
        <v>0.4618055555555556</v>
      </c>
      <c r="E12" s="23" t="s">
        <v>5</v>
      </c>
      <c r="F12" s="24"/>
      <c r="G12" s="25"/>
      <c r="H12" s="26"/>
      <c r="I12" s="27"/>
      <c r="J12" s="15"/>
    </row>
    <row r="13" spans="2:10" ht="16.5">
      <c r="B13" s="28"/>
      <c r="C13" s="15"/>
      <c r="D13" s="29"/>
      <c r="E13" s="11"/>
      <c r="F13" s="20"/>
      <c r="G13" s="15"/>
      <c r="H13" s="21"/>
      <c r="I13" s="30"/>
      <c r="J13" s="15"/>
    </row>
    <row r="14" spans="2:10" ht="16.5">
      <c r="B14" s="31">
        <v>0.4618055555555556</v>
      </c>
      <c r="C14" s="15"/>
      <c r="D14" s="74">
        <v>0.5833333333333334</v>
      </c>
      <c r="E14" s="32" t="s">
        <v>6</v>
      </c>
      <c r="F14" s="20"/>
      <c r="G14" s="33"/>
      <c r="H14" s="34"/>
      <c r="I14" s="30"/>
      <c r="J14" s="15"/>
    </row>
    <row r="15" spans="2:10" ht="16.5">
      <c r="B15" s="28"/>
      <c r="C15" s="15"/>
      <c r="D15" s="29"/>
      <c r="E15" s="11"/>
      <c r="F15" s="20"/>
      <c r="G15" s="15"/>
      <c r="H15" s="21"/>
      <c r="I15" s="30"/>
      <c r="J15" s="15"/>
    </row>
    <row r="16" spans="2:10" ht="17.25" thickBot="1">
      <c r="B16" s="75">
        <f>D14</f>
        <v>0.5833333333333334</v>
      </c>
      <c r="C16" s="35"/>
      <c r="D16" s="36">
        <v>0.59375</v>
      </c>
      <c r="E16" s="37" t="s">
        <v>7</v>
      </c>
      <c r="F16" s="38"/>
      <c r="G16" s="35"/>
      <c r="H16" s="39"/>
      <c r="I16" s="40"/>
      <c r="J16" s="15"/>
    </row>
    <row r="17" spans="5:10" s="15" customFormat="1" ht="17.25" thickTop="1">
      <c r="E17" s="20"/>
      <c r="G17" s="21"/>
      <c r="J17" s="14"/>
    </row>
  </sheetData>
  <sheetProtection/>
  <mergeCells count="5">
    <mergeCell ref="B2:I2"/>
    <mergeCell ref="B5:I5"/>
    <mergeCell ref="E8:E9"/>
    <mergeCell ref="G8:G9"/>
    <mergeCell ref="B6:D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6">
      <selection activeCell="K52" sqref="K52"/>
    </sheetView>
  </sheetViews>
  <sheetFormatPr defaultColWidth="9.140625" defaultRowHeight="15"/>
  <cols>
    <col min="1" max="1" width="9.140625" style="41" customWidth="1"/>
    <col min="2" max="2" width="9.140625" style="42" customWidth="1"/>
    <col min="3" max="3" width="9.140625" style="41" customWidth="1"/>
    <col min="4" max="4" width="9.140625" style="43" customWidth="1"/>
    <col min="7" max="7" width="9.140625" style="122" customWidth="1"/>
    <col min="8" max="8" width="20.57421875" style="92" customWidth="1"/>
    <col min="13" max="13" width="9.140625" style="105" customWidth="1"/>
  </cols>
  <sheetData>
    <row r="1" spans="3:8" ht="18.75">
      <c r="C1" s="8" t="s">
        <v>2</v>
      </c>
      <c r="D1" s="8"/>
      <c r="E1" s="8"/>
      <c r="F1" s="8"/>
      <c r="G1" s="121"/>
      <c r="H1" s="60"/>
    </row>
    <row r="2" spans="3:8" ht="18.75">
      <c r="C2" s="6"/>
      <c r="D2" s="116" t="s">
        <v>16</v>
      </c>
      <c r="E2" s="117" t="s">
        <v>65</v>
      </c>
      <c r="F2" s="118" t="s">
        <v>1</v>
      </c>
      <c r="H2" s="60">
        <v>41973</v>
      </c>
    </row>
    <row r="3" ht="15.75" thickBot="1"/>
    <row r="4" spans="1:8" ht="15">
      <c r="A4" s="78">
        <f>Időrend!B14</f>
        <v>0.4618055555555556</v>
      </c>
      <c r="B4" s="44" t="s">
        <v>8</v>
      </c>
      <c r="C4" s="79">
        <v>0.4791666666666667</v>
      </c>
      <c r="D4" s="72" t="s">
        <v>9</v>
      </c>
      <c r="E4" s="86" t="s">
        <v>66</v>
      </c>
      <c r="F4" s="87"/>
      <c r="G4" s="130">
        <v>2004</v>
      </c>
      <c r="H4" s="151" t="s">
        <v>4</v>
      </c>
    </row>
    <row r="5" spans="1:8" ht="15">
      <c r="A5" s="45"/>
      <c r="C5" s="46"/>
      <c r="D5" s="67" t="s">
        <v>10</v>
      </c>
      <c r="E5" s="160" t="s">
        <v>25</v>
      </c>
      <c r="F5" s="161"/>
      <c r="G5" s="152">
        <v>2004</v>
      </c>
      <c r="H5" s="153" t="s">
        <v>1</v>
      </c>
    </row>
    <row r="6" spans="1:8" ht="15">
      <c r="A6" s="45"/>
      <c r="B6" s="42" t="s">
        <v>34</v>
      </c>
      <c r="C6" s="46"/>
      <c r="D6" s="67" t="s">
        <v>11</v>
      </c>
      <c r="E6" s="62" t="s">
        <v>26</v>
      </c>
      <c r="F6" s="164"/>
      <c r="G6" s="159">
        <v>2006</v>
      </c>
      <c r="H6" s="154" t="s">
        <v>4</v>
      </c>
    </row>
    <row r="7" spans="1:8" ht="15">
      <c r="A7" s="45"/>
      <c r="B7" s="42" t="s">
        <v>37</v>
      </c>
      <c r="C7" s="46"/>
      <c r="D7" s="67" t="s">
        <v>12</v>
      </c>
      <c r="E7" s="162" t="s">
        <v>35</v>
      </c>
      <c r="F7" s="163"/>
      <c r="G7" s="124">
        <v>2005</v>
      </c>
      <c r="H7" s="155" t="s">
        <v>1</v>
      </c>
    </row>
    <row r="8" spans="1:8" ht="15">
      <c r="A8" s="45"/>
      <c r="C8" s="46"/>
      <c r="D8" s="67" t="s">
        <v>13</v>
      </c>
      <c r="E8" s="89" t="s">
        <v>15</v>
      </c>
      <c r="F8" s="136"/>
      <c r="G8" s="124">
        <v>2005</v>
      </c>
      <c r="H8" s="156" t="s">
        <v>1</v>
      </c>
    </row>
    <row r="9" spans="1:8" ht="15">
      <c r="A9" s="45"/>
      <c r="C9" s="46"/>
      <c r="D9" s="67" t="s">
        <v>14</v>
      </c>
      <c r="E9" s="88" t="s">
        <v>20</v>
      </c>
      <c r="F9" s="139"/>
      <c r="G9" s="140">
        <v>2005</v>
      </c>
      <c r="H9" s="157" t="s">
        <v>36</v>
      </c>
    </row>
    <row r="10" spans="1:8" ht="15">
      <c r="A10" s="45"/>
      <c r="C10" s="46"/>
      <c r="D10" s="67" t="s">
        <v>16</v>
      </c>
      <c r="E10" s="89" t="s">
        <v>19</v>
      </c>
      <c r="F10" s="136"/>
      <c r="G10" s="124">
        <v>2005</v>
      </c>
      <c r="H10" s="156" t="s">
        <v>1</v>
      </c>
    </row>
    <row r="11" spans="1:8" ht="15">
      <c r="A11" s="45"/>
      <c r="C11" s="46"/>
      <c r="D11" s="67" t="s">
        <v>17</v>
      </c>
      <c r="E11" s="88" t="s">
        <v>22</v>
      </c>
      <c r="F11" s="139"/>
      <c r="G11" s="140">
        <v>2005</v>
      </c>
      <c r="H11" s="157" t="s">
        <v>36</v>
      </c>
    </row>
    <row r="12" spans="1:8" ht="15.75" thickBot="1">
      <c r="A12" s="45"/>
      <c r="C12" s="46"/>
      <c r="D12" s="70" t="s">
        <v>18</v>
      </c>
      <c r="E12" s="147" t="s">
        <v>67</v>
      </c>
      <c r="F12" s="148"/>
      <c r="G12" s="149">
        <v>2006</v>
      </c>
      <c r="H12" s="158" t="s">
        <v>1</v>
      </c>
    </row>
    <row r="13" spans="1:13" s="52" customFormat="1" ht="15.75" thickBot="1">
      <c r="A13" s="47"/>
      <c r="B13" s="48"/>
      <c r="C13" s="49"/>
      <c r="D13" s="50"/>
      <c r="E13" s="51"/>
      <c r="F13" s="51"/>
      <c r="G13" s="128"/>
      <c r="H13" s="93"/>
      <c r="M13" s="109"/>
    </row>
    <row r="14" spans="1:8" ht="15">
      <c r="A14" s="80">
        <f>C4</f>
        <v>0.4791666666666667</v>
      </c>
      <c r="B14" s="44"/>
      <c r="C14" s="79">
        <v>0.5</v>
      </c>
      <c r="D14" s="72" t="s">
        <v>9</v>
      </c>
      <c r="E14" s="166" t="s">
        <v>68</v>
      </c>
      <c r="F14" s="167"/>
      <c r="G14" s="134">
        <v>2007</v>
      </c>
      <c r="H14" s="135" t="s">
        <v>1</v>
      </c>
    </row>
    <row r="15" spans="1:8" ht="15">
      <c r="A15" s="76"/>
      <c r="C15" s="46"/>
      <c r="D15" s="67" t="s">
        <v>10</v>
      </c>
      <c r="E15" s="63" t="s">
        <v>69</v>
      </c>
      <c r="F15" s="120"/>
      <c r="G15" s="165">
        <v>1998</v>
      </c>
      <c r="H15" s="137" t="s">
        <v>1</v>
      </c>
    </row>
    <row r="16" spans="1:8" ht="15">
      <c r="A16" s="76"/>
      <c r="B16" s="42" t="s">
        <v>34</v>
      </c>
      <c r="C16" s="46"/>
      <c r="D16" s="67" t="s">
        <v>11</v>
      </c>
      <c r="E16" s="162" t="s">
        <v>21</v>
      </c>
      <c r="F16" s="163"/>
      <c r="G16" s="124">
        <v>2005</v>
      </c>
      <c r="H16" s="138" t="s">
        <v>1</v>
      </c>
    </row>
    <row r="17" spans="1:8" ht="15">
      <c r="A17" s="76"/>
      <c r="B17" s="42" t="s">
        <v>37</v>
      </c>
      <c r="C17" s="46"/>
      <c r="D17" s="67" t="s">
        <v>12</v>
      </c>
      <c r="E17" s="88" t="s">
        <v>24</v>
      </c>
      <c r="F17" s="139"/>
      <c r="G17" s="140">
        <v>2005</v>
      </c>
      <c r="H17" s="141" t="s">
        <v>4</v>
      </c>
    </row>
    <row r="18" spans="1:8" ht="15">
      <c r="A18" s="76"/>
      <c r="C18" s="46"/>
      <c r="D18" s="67" t="s">
        <v>13</v>
      </c>
      <c r="E18" s="89" t="s">
        <v>27</v>
      </c>
      <c r="F18" s="136"/>
      <c r="G18" s="124">
        <v>2005</v>
      </c>
      <c r="H18" s="138" t="s">
        <v>1</v>
      </c>
    </row>
    <row r="19" spans="1:8" ht="15">
      <c r="A19" s="76"/>
      <c r="C19" s="46"/>
      <c r="D19" s="67" t="s">
        <v>14</v>
      </c>
      <c r="E19" s="89" t="s">
        <v>29</v>
      </c>
      <c r="F19" s="136"/>
      <c r="G19" s="124">
        <v>2005</v>
      </c>
      <c r="H19" s="142" t="s">
        <v>1</v>
      </c>
    </row>
    <row r="20" spans="1:8" ht="15">
      <c r="A20" s="76"/>
      <c r="C20" s="46"/>
      <c r="D20" s="67" t="s">
        <v>16</v>
      </c>
      <c r="E20" s="143" t="s">
        <v>28</v>
      </c>
      <c r="F20" s="144"/>
      <c r="G20" s="145">
        <v>2004</v>
      </c>
      <c r="H20" s="146" t="s">
        <v>4</v>
      </c>
    </row>
    <row r="21" spans="1:8" ht="15.75" thickBot="1">
      <c r="A21" s="82"/>
      <c r="B21" s="48"/>
      <c r="C21" s="49"/>
      <c r="D21" s="70" t="s">
        <v>17</v>
      </c>
      <c r="E21" s="147" t="s">
        <v>23</v>
      </c>
      <c r="F21" s="148"/>
      <c r="G21" s="149">
        <v>2006</v>
      </c>
      <c r="H21" s="150" t="s">
        <v>1</v>
      </c>
    </row>
    <row r="22" spans="1:13" s="52" customFormat="1" ht="15.75" thickBot="1">
      <c r="A22" s="55"/>
      <c r="B22" s="42"/>
      <c r="C22" s="55"/>
      <c r="D22" s="71"/>
      <c r="M22" s="109"/>
    </row>
    <row r="23" spans="1:8" ht="15">
      <c r="A23" s="80">
        <f>C14</f>
        <v>0.5</v>
      </c>
      <c r="B23" s="44"/>
      <c r="C23" s="103">
        <v>0.5208333333333334</v>
      </c>
      <c r="D23" s="81" t="s">
        <v>9</v>
      </c>
      <c r="E23" s="69" t="s">
        <v>40</v>
      </c>
      <c r="F23" s="69"/>
      <c r="G23" s="123">
        <v>2004</v>
      </c>
      <c r="H23" s="94" t="s">
        <v>36</v>
      </c>
    </row>
    <row r="24" spans="1:8" ht="15">
      <c r="A24" s="76"/>
      <c r="B24" s="42" t="s">
        <v>45</v>
      </c>
      <c r="C24" s="58"/>
      <c r="D24" s="54" t="s">
        <v>10</v>
      </c>
      <c r="E24" s="168" t="s">
        <v>41</v>
      </c>
      <c r="F24" s="168"/>
      <c r="G24" s="169">
        <v>2004</v>
      </c>
      <c r="H24" s="170" t="s">
        <v>1</v>
      </c>
    </row>
    <row r="25" spans="1:17" ht="15">
      <c r="A25" s="76"/>
      <c r="C25" s="58"/>
      <c r="D25" s="54" t="s">
        <v>11</v>
      </c>
      <c r="E25" s="68" t="s">
        <v>38</v>
      </c>
      <c r="F25" s="68"/>
      <c r="G25" s="125">
        <v>2007</v>
      </c>
      <c r="H25" s="95" t="s">
        <v>1</v>
      </c>
      <c r="M25" s="196"/>
      <c r="N25" s="196"/>
      <c r="O25" s="197"/>
      <c r="P25" s="198"/>
      <c r="Q25" s="52"/>
    </row>
    <row r="26" spans="1:8" ht="15">
      <c r="A26" s="76"/>
      <c r="B26" s="195" t="s">
        <v>44</v>
      </c>
      <c r="C26" s="199"/>
      <c r="D26" s="54" t="s">
        <v>12</v>
      </c>
      <c r="E26" s="191" t="s">
        <v>39</v>
      </c>
      <c r="F26" s="191"/>
      <c r="G26" s="192" t="s">
        <v>74</v>
      </c>
      <c r="H26" s="95" t="s">
        <v>1</v>
      </c>
    </row>
    <row r="27" spans="1:8" ht="15">
      <c r="A27" s="76"/>
      <c r="B27" s="195"/>
      <c r="C27" s="199"/>
      <c r="D27" s="54" t="s">
        <v>13</v>
      </c>
      <c r="E27" s="191" t="s">
        <v>75</v>
      </c>
      <c r="F27" s="191"/>
      <c r="G27" s="192" t="s">
        <v>74</v>
      </c>
      <c r="H27" s="95" t="s">
        <v>1</v>
      </c>
    </row>
    <row r="28" spans="1:8" ht="15">
      <c r="A28" s="76"/>
      <c r="B28" s="42" t="s">
        <v>46</v>
      </c>
      <c r="C28" s="199"/>
      <c r="D28" s="54" t="s">
        <v>14</v>
      </c>
      <c r="E28" s="190" t="s">
        <v>76</v>
      </c>
      <c r="F28" s="190"/>
      <c r="G28" s="193" t="s">
        <v>77</v>
      </c>
      <c r="H28" s="194" t="s">
        <v>0</v>
      </c>
    </row>
    <row r="29" spans="1:8" ht="15">
      <c r="A29" s="76"/>
      <c r="C29" s="199"/>
      <c r="D29" s="54" t="s">
        <v>16</v>
      </c>
      <c r="E29" s="64" t="s">
        <v>43</v>
      </c>
      <c r="F29" s="64"/>
      <c r="G29" s="126">
        <v>2004</v>
      </c>
      <c r="H29" s="95" t="s">
        <v>1</v>
      </c>
    </row>
    <row r="30" spans="1:8" ht="15.75" thickBot="1">
      <c r="A30" s="82"/>
      <c r="B30" s="48"/>
      <c r="C30" s="200"/>
      <c r="D30" s="65" t="s">
        <v>17</v>
      </c>
      <c r="E30" s="66" t="s">
        <v>42</v>
      </c>
      <c r="F30" s="66"/>
      <c r="G30" s="127">
        <v>2005</v>
      </c>
      <c r="H30" s="96" t="s">
        <v>1</v>
      </c>
    </row>
    <row r="31" spans="1:8" ht="15.75" thickBot="1">
      <c r="A31" s="55"/>
      <c r="C31" s="55"/>
      <c r="D31" s="56"/>
      <c r="E31" s="57"/>
      <c r="F31" s="57"/>
      <c r="G31" s="129"/>
      <c r="H31" s="61"/>
    </row>
    <row r="32" spans="1:8" ht="15">
      <c r="A32" s="90">
        <f>C23</f>
        <v>0.5208333333333334</v>
      </c>
      <c r="B32" s="44"/>
      <c r="C32" s="228">
        <v>0.5416666666666666</v>
      </c>
      <c r="D32" s="225" t="s">
        <v>9</v>
      </c>
      <c r="E32" s="219" t="s">
        <v>78</v>
      </c>
      <c r="F32" s="69"/>
      <c r="G32" s="236" t="s">
        <v>79</v>
      </c>
      <c r="H32" s="238" t="s">
        <v>70</v>
      </c>
    </row>
    <row r="33" spans="1:8" ht="15">
      <c r="A33" s="91"/>
      <c r="B33" s="42" t="s">
        <v>59</v>
      </c>
      <c r="C33" s="229"/>
      <c r="D33" s="222" t="s">
        <v>10</v>
      </c>
      <c r="E33" s="201" t="s">
        <v>80</v>
      </c>
      <c r="F33" s="202"/>
      <c r="G33" s="203" t="s">
        <v>79</v>
      </c>
      <c r="H33" s="239" t="s">
        <v>70</v>
      </c>
    </row>
    <row r="34" spans="1:8" ht="15" customHeight="1">
      <c r="A34" s="91"/>
      <c r="C34" s="229"/>
      <c r="D34" s="222" t="s">
        <v>11</v>
      </c>
      <c r="E34" s="205" t="s">
        <v>81</v>
      </c>
      <c r="F34" s="164" t="s">
        <v>83</v>
      </c>
      <c r="G34" s="204">
        <v>2003</v>
      </c>
      <c r="H34" s="239" t="s">
        <v>48</v>
      </c>
    </row>
    <row r="35" spans="1:8" ht="15">
      <c r="A35" s="91"/>
      <c r="C35" s="229"/>
      <c r="D35" s="222" t="s">
        <v>12</v>
      </c>
      <c r="E35" s="206" t="s">
        <v>82</v>
      </c>
      <c r="F35" s="207"/>
      <c r="G35" s="211">
        <v>2003</v>
      </c>
      <c r="H35" s="239" t="s">
        <v>0</v>
      </c>
    </row>
    <row r="36" spans="1:8" ht="15">
      <c r="A36" s="91"/>
      <c r="C36" s="229"/>
      <c r="D36" s="222" t="s">
        <v>13</v>
      </c>
      <c r="E36" s="212" t="s">
        <v>49</v>
      </c>
      <c r="F36" s="191"/>
      <c r="G36" s="213">
        <v>2003</v>
      </c>
      <c r="H36" s="240" t="s">
        <v>1</v>
      </c>
    </row>
    <row r="37" spans="1:8" ht="15">
      <c r="A37" s="91"/>
      <c r="C37" s="229"/>
      <c r="D37" s="222" t="s">
        <v>14</v>
      </c>
      <c r="E37" s="214" t="s">
        <v>47</v>
      </c>
      <c r="F37" s="190"/>
      <c r="G37" s="215">
        <v>2003</v>
      </c>
      <c r="H37" s="241" t="s">
        <v>48</v>
      </c>
    </row>
    <row r="38" spans="1:8" ht="15">
      <c r="A38" s="91"/>
      <c r="B38" s="42" t="s">
        <v>60</v>
      </c>
      <c r="C38" s="229"/>
      <c r="D38" s="222" t="s">
        <v>16</v>
      </c>
      <c r="E38" s="212" t="s">
        <v>51</v>
      </c>
      <c r="F38" s="223"/>
      <c r="G38" s="224">
        <v>2003</v>
      </c>
      <c r="H38" s="242" t="s">
        <v>1</v>
      </c>
    </row>
    <row r="39" spans="1:14" ht="15.75" thickBot="1">
      <c r="A39" s="77"/>
      <c r="B39" s="48"/>
      <c r="C39" s="230"/>
      <c r="D39" s="226" t="s">
        <v>17</v>
      </c>
      <c r="E39" s="220" t="s">
        <v>50</v>
      </c>
      <c r="F39" s="98"/>
      <c r="G39" s="237">
        <v>2003</v>
      </c>
      <c r="H39" s="243" t="s">
        <v>48</v>
      </c>
      <c r="N39" s="85"/>
    </row>
    <row r="40" spans="1:13" ht="15.75" thickBot="1">
      <c r="A40" s="99"/>
      <c r="C40" s="100"/>
      <c r="D40" s="50"/>
      <c r="E40" s="101"/>
      <c r="F40" s="102"/>
      <c r="G40" s="131"/>
      <c r="H40" s="227"/>
      <c r="I40" s="52"/>
      <c r="K40" s="217"/>
      <c r="L40" s="217"/>
      <c r="M40" s="218"/>
    </row>
    <row r="41" spans="1:8" ht="15">
      <c r="A41" s="80">
        <f>C32</f>
        <v>0.5416666666666666</v>
      </c>
      <c r="B41" s="44"/>
      <c r="C41" s="103">
        <v>0.5590277777777778</v>
      </c>
      <c r="D41" s="81" t="s">
        <v>9</v>
      </c>
      <c r="E41" s="231" t="s">
        <v>84</v>
      </c>
      <c r="F41" s="232"/>
      <c r="G41" s="233" t="s">
        <v>85</v>
      </c>
      <c r="H41" s="245" t="s">
        <v>70</v>
      </c>
    </row>
    <row r="42" spans="1:8" ht="15">
      <c r="A42" s="76"/>
      <c r="B42" s="195" t="s">
        <v>61</v>
      </c>
      <c r="C42" s="58"/>
      <c r="D42" s="54" t="s">
        <v>10</v>
      </c>
      <c r="E42" s="88" t="s">
        <v>31</v>
      </c>
      <c r="F42" s="139"/>
      <c r="G42" s="216">
        <v>2001</v>
      </c>
      <c r="H42" s="246" t="s">
        <v>36</v>
      </c>
    </row>
    <row r="43" spans="1:8" ht="15">
      <c r="A43" s="76"/>
      <c r="B43" s="195"/>
      <c r="C43" s="58"/>
      <c r="D43" s="54" t="s">
        <v>11</v>
      </c>
      <c r="E43" s="88" t="s">
        <v>52</v>
      </c>
      <c r="F43" s="139"/>
      <c r="G43" s="216">
        <v>2000</v>
      </c>
      <c r="H43" s="246" t="s">
        <v>0</v>
      </c>
    </row>
    <row r="44" spans="1:8" ht="15">
      <c r="A44" s="76"/>
      <c r="B44" s="195" t="s">
        <v>93</v>
      </c>
      <c r="C44" s="58"/>
      <c r="D44" s="54" t="s">
        <v>12</v>
      </c>
      <c r="E44" s="62" t="s">
        <v>86</v>
      </c>
      <c r="F44" s="189"/>
      <c r="G44" s="216">
        <v>2001</v>
      </c>
      <c r="H44" s="247" t="s">
        <v>87</v>
      </c>
    </row>
    <row r="45" spans="1:8" ht="15">
      <c r="A45" s="76"/>
      <c r="B45" s="195"/>
      <c r="C45" s="58"/>
      <c r="D45" s="54" t="s">
        <v>13</v>
      </c>
      <c r="E45" s="214" t="s">
        <v>88</v>
      </c>
      <c r="F45" s="190"/>
      <c r="G45" s="244" t="s">
        <v>89</v>
      </c>
      <c r="H45" s="248" t="s">
        <v>0</v>
      </c>
    </row>
    <row r="46" spans="1:8" ht="15.75" thickBot="1">
      <c r="A46" s="82"/>
      <c r="B46" s="260" t="s">
        <v>62</v>
      </c>
      <c r="C46" s="104"/>
      <c r="D46" s="65" t="s">
        <v>14</v>
      </c>
      <c r="E46" s="106" t="s">
        <v>33</v>
      </c>
      <c r="F46" s="107"/>
      <c r="G46" s="237">
        <v>1995</v>
      </c>
      <c r="H46" s="108" t="s">
        <v>0</v>
      </c>
    </row>
    <row r="47" spans="1:8" ht="15.75" thickBot="1">
      <c r="A47" s="47"/>
      <c r="B47" s="48"/>
      <c r="C47" s="104"/>
      <c r="D47" s="50"/>
      <c r="E47" s="249"/>
      <c r="F47" s="249"/>
      <c r="G47" s="250"/>
      <c r="H47" s="251"/>
    </row>
    <row r="48" spans="1:8" ht="15">
      <c r="A48" s="80">
        <f>C41</f>
        <v>0.5590277777777778</v>
      </c>
      <c r="B48" s="44"/>
      <c r="C48" s="103" t="s">
        <v>94</v>
      </c>
      <c r="D48" s="225" t="s">
        <v>9</v>
      </c>
      <c r="E48" s="86" t="s">
        <v>53</v>
      </c>
      <c r="F48" s="87"/>
      <c r="G48" s="123">
        <v>1997</v>
      </c>
      <c r="H48" s="261" t="s">
        <v>0</v>
      </c>
    </row>
    <row r="49" spans="1:8" ht="15">
      <c r="A49" s="76"/>
      <c r="B49" s="42" t="s">
        <v>63</v>
      </c>
      <c r="C49" s="58"/>
      <c r="D49" s="222" t="s">
        <v>10</v>
      </c>
      <c r="E49" s="256" t="s">
        <v>91</v>
      </c>
      <c r="F49" s="202"/>
      <c r="G49" s="257" t="s">
        <v>92</v>
      </c>
      <c r="H49" s="262" t="s">
        <v>70</v>
      </c>
    </row>
    <row r="50" spans="1:8" ht="15">
      <c r="A50" s="76"/>
      <c r="C50" s="58"/>
      <c r="D50" s="222" t="s">
        <v>11</v>
      </c>
      <c r="E50" s="88" t="s">
        <v>30</v>
      </c>
      <c r="F50" s="139"/>
      <c r="G50" s="258">
        <v>1997</v>
      </c>
      <c r="H50" s="263" t="s">
        <v>0</v>
      </c>
    </row>
    <row r="51" spans="1:8" ht="15">
      <c r="A51" s="76"/>
      <c r="C51" s="58"/>
      <c r="D51" s="222" t="s">
        <v>12</v>
      </c>
      <c r="E51" s="88" t="s">
        <v>32</v>
      </c>
      <c r="F51" s="139"/>
      <c r="G51" s="258">
        <v>1995</v>
      </c>
      <c r="H51" s="263" t="s">
        <v>0</v>
      </c>
    </row>
    <row r="52" spans="1:8" ht="15">
      <c r="A52" s="76"/>
      <c r="B52" s="42" t="s">
        <v>58</v>
      </c>
      <c r="C52" s="58"/>
      <c r="D52" s="222" t="s">
        <v>13</v>
      </c>
      <c r="E52" s="255" t="s">
        <v>56</v>
      </c>
      <c r="F52" s="254"/>
      <c r="G52" s="259">
        <v>1997</v>
      </c>
      <c r="H52" s="253" t="s">
        <v>54</v>
      </c>
    </row>
    <row r="53" spans="1:8" ht="15">
      <c r="A53" s="76"/>
      <c r="C53" s="58"/>
      <c r="D53" s="222" t="s">
        <v>14</v>
      </c>
      <c r="E53" s="114" t="s">
        <v>55</v>
      </c>
      <c r="F53" s="62"/>
      <c r="G53" s="258">
        <v>1999</v>
      </c>
      <c r="H53" s="252" t="s">
        <v>1</v>
      </c>
    </row>
    <row r="54" spans="1:8" ht="15">
      <c r="A54" s="76"/>
      <c r="C54" s="58"/>
      <c r="D54" s="222" t="s">
        <v>16</v>
      </c>
      <c r="E54" s="234" t="s">
        <v>90</v>
      </c>
      <c r="F54" s="52"/>
      <c r="G54" s="264">
        <v>1998</v>
      </c>
      <c r="H54" s="235" t="s">
        <v>54</v>
      </c>
    </row>
    <row r="55" spans="1:8" ht="15.75" thickBot="1">
      <c r="A55" s="82"/>
      <c r="B55" s="48"/>
      <c r="C55" s="104"/>
      <c r="D55" s="226" t="s">
        <v>17</v>
      </c>
      <c r="E55" s="115" t="s">
        <v>57</v>
      </c>
      <c r="F55" s="112"/>
      <c r="G55" s="221">
        <v>1997</v>
      </c>
      <c r="H55" s="113" t="s">
        <v>54</v>
      </c>
    </row>
    <row r="56" spans="1:8" ht="15">
      <c r="A56" s="53"/>
      <c r="C56" s="58"/>
      <c r="D56" s="59"/>
      <c r="E56" s="83"/>
      <c r="F56" s="83"/>
      <c r="G56" s="132"/>
      <c r="H56" s="84"/>
    </row>
    <row r="57" spans="1:8" ht="15">
      <c r="A57" s="279" t="s">
        <v>7</v>
      </c>
      <c r="B57" s="279"/>
      <c r="C57" s="279"/>
      <c r="D57" s="59"/>
      <c r="E57" s="110" t="str">
        <f>C48</f>
        <v>14.00</v>
      </c>
      <c r="F57" s="111"/>
      <c r="G57" s="133"/>
      <c r="H57" s="97"/>
    </row>
  </sheetData>
  <sheetProtection/>
  <mergeCells count="1">
    <mergeCell ref="A57:C57"/>
  </mergeCells>
  <printOptions/>
  <pageMargins left="0.7" right="0.7" top="0.75" bottom="0.75" header="0.3" footer="0.3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Jutka neni</dc:creator>
  <cp:keywords/>
  <dc:description/>
  <cp:lastModifiedBy>huntamelsz</cp:lastModifiedBy>
  <cp:lastPrinted>2014-11-24T19:00:47Z</cp:lastPrinted>
  <dcterms:created xsi:type="dcterms:W3CDTF">2014-05-26T22:36:18Z</dcterms:created>
  <dcterms:modified xsi:type="dcterms:W3CDTF">2014-11-24T19:00:55Z</dcterms:modified>
  <cp:category/>
  <cp:version/>
  <cp:contentType/>
  <cp:contentStatus/>
</cp:coreProperties>
</file>